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Scott\Documents\TMI\TI Data\STATE TOTAL VISITS\"/>
    </mc:Choice>
  </mc:AlternateContent>
  <xr:revisionPtr revIDLastSave="0" documentId="13_ncr:1_{A474263C-D9A3-4892-9432-7358AFF2CDBD}" xr6:coauthVersionLast="45" xr6:coauthVersionMax="45" xr10:uidLastSave="{00000000-0000-0000-0000-000000000000}"/>
  <bookViews>
    <workbookView xWindow="28680" yWindow="1095" windowWidth="29040" windowHeight="15840" firstSheet="1" activeTab="3" xr2:uid="{8D1CAF02-4953-430F-9804-0CEB697F06F5}"/>
  </bookViews>
  <sheets>
    <sheet name="Sheet1" sheetId="1" state="hidden" r:id="rId1"/>
    <sheet name="Introduction" sheetId="5" r:id="rId2"/>
    <sheet name="Sources" sheetId="3" r:id="rId3"/>
    <sheet name="International Visitor Share" sheetId="2" r:id="rId4"/>
    <sheet name="TMII" sheetId="4" r:id="rId5"/>
    <sheet name="XBorder Canada (XBC)"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2" l="1"/>
  <c r="H7" i="2"/>
  <c r="H6" i="2"/>
  <c r="H5" i="2"/>
  <c r="H4" i="2" l="1"/>
</calcChain>
</file>

<file path=xl/sharedStrings.xml><?xml version="1.0" encoding="utf-8"?>
<sst xmlns="http://schemas.openxmlformats.org/spreadsheetml/2006/main" count="67" uniqueCount="65">
  <si>
    <t/>
  </si>
  <si>
    <t>Connecticut</t>
  </si>
  <si>
    <t>Maine</t>
  </si>
  <si>
    <t>Massachusetts</t>
  </si>
  <si>
    <t>New Hampshire</t>
  </si>
  <si>
    <t>Rhode Island</t>
  </si>
  <si>
    <t>Vermont</t>
  </si>
  <si>
    <t>New Jersey</t>
  </si>
  <si>
    <t>New York</t>
  </si>
  <si>
    <t>Pennsylvania</t>
  </si>
  <si>
    <t>Illinois</t>
  </si>
  <si>
    <t>Indiana</t>
  </si>
  <si>
    <t>Michigan</t>
  </si>
  <si>
    <t>Ohio</t>
  </si>
  <si>
    <t>Wisconsin</t>
  </si>
  <si>
    <t>Iowa</t>
  </si>
  <si>
    <t>Kansas</t>
  </si>
  <si>
    <t>Minnesota</t>
  </si>
  <si>
    <t>Missouri</t>
  </si>
  <si>
    <t>Nebraska</t>
  </si>
  <si>
    <t>North Dakota</t>
  </si>
  <si>
    <t>South Dakota</t>
  </si>
  <si>
    <t>Delaware</t>
  </si>
  <si>
    <t>Dist. of Columbia</t>
  </si>
  <si>
    <t>Florida</t>
  </si>
  <si>
    <t>Georgia</t>
  </si>
  <si>
    <t>Maryland</t>
  </si>
  <si>
    <t>North Carolina</t>
  </si>
  <si>
    <t>South Carolina</t>
  </si>
  <si>
    <t>Virginia</t>
  </si>
  <si>
    <t>West Virginia</t>
  </si>
  <si>
    <t>Alabama</t>
  </si>
  <si>
    <t>Kentucky</t>
  </si>
  <si>
    <t>Mississippi</t>
  </si>
  <si>
    <t>Tennessee</t>
  </si>
  <si>
    <t>Arkansas</t>
  </si>
  <si>
    <t>Louisiana</t>
  </si>
  <si>
    <t>Oklahoma</t>
  </si>
  <si>
    <t>Texas</t>
  </si>
  <si>
    <t>Arizona</t>
  </si>
  <si>
    <t>Colorado</t>
  </si>
  <si>
    <t>Idaho</t>
  </si>
  <si>
    <t>Montana</t>
  </si>
  <si>
    <t>Nevada</t>
  </si>
  <si>
    <t>New Mexico</t>
  </si>
  <si>
    <t>Utah</t>
  </si>
  <si>
    <t>Wyoming</t>
  </si>
  <si>
    <t>Alaska</t>
  </si>
  <si>
    <t>California</t>
  </si>
  <si>
    <t>Oregon</t>
  </si>
  <si>
    <t>Washington</t>
  </si>
  <si>
    <t>Hawaiian Islands</t>
  </si>
  <si>
    <t>Puerto Rico</t>
  </si>
  <si>
    <t>Overseas</t>
  </si>
  <si>
    <t>Mexico Air</t>
  </si>
  <si>
    <t>Canada</t>
  </si>
  <si>
    <t>International</t>
  </si>
  <si>
    <t>Mexico (Air)</t>
  </si>
  <si>
    <t>Pick a Destination</t>
  </si>
  <si>
    <t>Overseas Countries</t>
  </si>
  <si>
    <t>Travel Market Insights Inc. (TMII) - Inbound Travel Monitor</t>
  </si>
  <si>
    <t xml:space="preserve">Canada </t>
  </si>
  <si>
    <t>Note: Share is reported based on overnight visits which comply with UNWTO recommendations.</t>
  </si>
  <si>
    <t>International*</t>
  </si>
  <si>
    <t>*Excludes Mexico land visits.  See introduction regarding Mexico land visits.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</si>
</sst>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font>
    <font>
      <sz val="11"/>
      <color theme="1"/>
      <name val="Calibri"/>
      <family val="2"/>
    </font>
    <font>
      <b/>
      <sz val="11"/>
      <color theme="1"/>
      <name val="Calibri"/>
      <family val="2"/>
    </font>
    <font>
      <b/>
      <sz val="11"/>
      <color theme="1"/>
      <name val="Calibri"/>
      <family val="2"/>
      <scheme val="minor"/>
    </font>
    <font>
      <sz val="10"/>
      <color theme="1"/>
      <name val="Calibri"/>
      <family val="2"/>
    </font>
    <font>
      <b/>
      <sz val="11"/>
      <color rgb="FFFF0000"/>
      <name val="Calibri"/>
      <family val="2"/>
      <scheme val="minor"/>
    </font>
    <font>
      <b/>
      <sz val="11"/>
      <name val="Calibri"/>
      <family val="2"/>
      <scheme val="minor"/>
    </font>
    <font>
      <b/>
      <sz val="11"/>
      <name val="Calibri"/>
      <family val="2"/>
    </font>
    <font>
      <strike/>
      <sz val="11"/>
      <color theme="1"/>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0">
    <xf numFmtId="0" fontId="0" fillId="0" borderId="0" xfId="0"/>
    <xf numFmtId="0" fontId="3" fillId="2" borderId="1" xfId="0" applyFont="1" applyFill="1" applyBorder="1" applyAlignment="1">
      <alignment horizontal="center"/>
    </xf>
    <xf numFmtId="0" fontId="4" fillId="0" borderId="0" xfId="0" applyFont="1"/>
    <xf numFmtId="164" fontId="4" fillId="0" borderId="0" xfId="1" applyNumberFormat="1" applyFont="1" applyAlignment="1">
      <alignment horizontal="center"/>
    </xf>
    <xf numFmtId="0" fontId="3" fillId="3" borderId="2" xfId="0" applyFont="1" applyFill="1" applyBorder="1" applyAlignment="1">
      <alignment horizontal="center"/>
    </xf>
    <xf numFmtId="0" fontId="0" fillId="5" borderId="0" xfId="0" applyFill="1"/>
    <xf numFmtId="9" fontId="2" fillId="3" borderId="4" xfId="1" applyFont="1" applyFill="1" applyBorder="1" applyAlignment="1">
      <alignment horizontal="center"/>
    </xf>
    <xf numFmtId="0" fontId="6" fillId="8" borderId="2" xfId="0" applyFont="1" applyFill="1" applyBorder="1" applyAlignment="1">
      <alignment horizontal="center"/>
    </xf>
    <xf numFmtId="0" fontId="5" fillId="4" borderId="7" xfId="0" applyFont="1" applyFill="1" applyBorder="1" applyAlignment="1">
      <alignment horizontal="right"/>
    </xf>
    <xf numFmtId="0" fontId="6" fillId="4" borderId="8" xfId="0" applyFont="1" applyFill="1" applyBorder="1" applyAlignment="1">
      <alignment horizontal="center"/>
    </xf>
    <xf numFmtId="9" fontId="7" fillId="8" borderId="5" xfId="1" applyNumberFormat="1" applyFont="1" applyFill="1" applyBorder="1" applyAlignment="1">
      <alignment horizontal="center"/>
    </xf>
    <xf numFmtId="0" fontId="6" fillId="7" borderId="3" xfId="0" applyFont="1" applyFill="1" applyBorder="1" applyAlignment="1">
      <alignment horizontal="center"/>
    </xf>
    <xf numFmtId="9" fontId="7" fillId="7" borderId="6" xfId="1" applyNumberFormat="1" applyFont="1" applyFill="1" applyBorder="1" applyAlignment="1">
      <alignment horizontal="center"/>
    </xf>
    <xf numFmtId="0" fontId="6" fillId="6" borderId="2" xfId="0" applyFont="1" applyFill="1" applyBorder="1" applyAlignment="1">
      <alignment horizontal="center"/>
    </xf>
    <xf numFmtId="9" fontId="7" fillId="6" borderId="5" xfId="1" applyNumberFormat="1" applyFont="1" applyFill="1" applyBorder="1" applyAlignment="1">
      <alignment horizontal="center"/>
    </xf>
    <xf numFmtId="0" fontId="8" fillId="5" borderId="0" xfId="0" applyFont="1" applyFill="1"/>
    <xf numFmtId="0" fontId="2" fillId="5" borderId="0" xfId="0" applyFont="1" applyFill="1" applyAlignment="1">
      <alignment horizontal="center"/>
    </xf>
    <xf numFmtId="0" fontId="4" fillId="5" borderId="0" xfId="0" applyFont="1" applyFill="1"/>
    <xf numFmtId="0" fontId="2" fillId="2" borderId="7" xfId="0" applyFont="1" applyFill="1" applyBorder="1" applyAlignment="1">
      <alignment horizontal="center"/>
    </xf>
    <xf numFmtId="0" fontId="2" fillId="2" borderId="8"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100" b="0">
                <a:solidFill>
                  <a:schemeClr val="tx1"/>
                </a:solidFill>
              </a:rPr>
              <a:t>2019 International* Visits for:</a:t>
            </a:r>
          </a:p>
        </c:rich>
      </c:tx>
      <c:layout>
        <c:manualLayout>
          <c:xMode val="edge"/>
          <c:yMode val="edge"/>
          <c:x val="0.31946628274325867"/>
          <c:y val="0"/>
        </c:manualLayout>
      </c:layout>
      <c:overlay val="0"/>
      <c:spPr>
        <a:noFill/>
        <a:ln>
          <a:noFill/>
        </a:ln>
        <a:effectLst/>
      </c:spPr>
    </c:title>
    <c:autoTitleDeleted val="0"/>
    <c:plotArea>
      <c:layout>
        <c:manualLayout>
          <c:layoutTarget val="inner"/>
          <c:xMode val="edge"/>
          <c:yMode val="edge"/>
          <c:x val="0.32997495294518725"/>
          <c:y val="0.12312344933752302"/>
          <c:w val="0.40426617960288441"/>
          <c:h val="0.69004042598123505"/>
        </c:manualLayout>
      </c:layout>
      <c:pieChart>
        <c:varyColors val="1"/>
        <c:ser>
          <c:idx val="0"/>
          <c:order val="0"/>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F9B4-44E2-939F-787DF01FF725}"/>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2-F9B4-44E2-939F-787DF01FF725}"/>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3-F9B4-44E2-939F-787DF01FF725}"/>
              </c:ext>
            </c:extLst>
          </c:dPt>
          <c:dLbls>
            <c:dLbl>
              <c:idx val="1"/>
              <c:layout>
                <c:manualLayout>
                  <c:x val="5.1133985235884928E-3"/>
                  <c:y val="1.619817780093354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B4-44E2-939F-787DF01FF725}"/>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ext>
            </c:extLst>
          </c:dLbls>
          <c:cat>
            <c:strRef>
              <c:f>'International Visitor Share'!$G$5:$G$7</c:f>
              <c:strCache>
                <c:ptCount val="3"/>
                <c:pt idx="0">
                  <c:v>Overseas Countries</c:v>
                </c:pt>
                <c:pt idx="1">
                  <c:v>Mexico (Air)</c:v>
                </c:pt>
                <c:pt idx="2">
                  <c:v>Canada </c:v>
                </c:pt>
              </c:strCache>
            </c:strRef>
          </c:cat>
          <c:val>
            <c:numRef>
              <c:f>'International Visitor Share'!$H$5:$H$7</c:f>
              <c:numCache>
                <c:formatCode>0%</c:formatCode>
                <c:ptCount val="3"/>
                <c:pt idx="0">
                  <c:v>0.62132092967832286</c:v>
                </c:pt>
                <c:pt idx="1">
                  <c:v>2.9509202958943572E-2</c:v>
                </c:pt>
                <c:pt idx="2">
                  <c:v>0.34916986736273364</c:v>
                </c:pt>
              </c:numCache>
            </c:numRef>
          </c:val>
          <c:extLst>
            <c:ext xmlns:c16="http://schemas.microsoft.com/office/drawing/2014/chart" uri="{C3380CC4-5D6E-409C-BE32-E72D297353CC}">
              <c16:uniqueId val="{00000000-F9B4-44E2-939F-787DF01FF725}"/>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a:softEdge rad="12700"/>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161924</xdr:rowOff>
    </xdr:from>
    <xdr:to>
      <xdr:col>14</xdr:col>
      <xdr:colOff>0</xdr:colOff>
      <xdr:row>34</xdr:row>
      <xdr:rowOff>19050</xdr:rowOff>
    </xdr:to>
    <xdr:sp macro="" textlink="">
      <xdr:nvSpPr>
        <xdr:cNvPr id="2" name="TextBox 1">
          <a:extLst>
            <a:ext uri="{FF2B5EF4-FFF2-40B4-BE49-F238E27FC236}">
              <a16:creationId xmlns:a16="http://schemas.microsoft.com/office/drawing/2014/main" id="{1930BE4E-2821-4C3A-89E3-C4B76C284293}"/>
            </a:ext>
          </a:extLst>
        </xdr:cNvPr>
        <xdr:cNvSpPr txBox="1"/>
      </xdr:nvSpPr>
      <xdr:spPr>
        <a:xfrm>
          <a:off x="628650" y="352424"/>
          <a:ext cx="7905750" cy="614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INTRODUCTION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2020 global travel came to a standstill.  The start of a rebound and the eventual recovery timeline (forecast) is unknown at this time.</a:t>
          </a:r>
        </a:p>
        <a:p>
          <a:r>
            <a:rPr lang="en-US" sz="1100">
              <a:solidFill>
                <a:schemeClr val="dk1"/>
              </a:solidFill>
              <a:effectLst/>
              <a:latin typeface="+mn-lt"/>
              <a:ea typeface="+mn-ea"/>
              <a:cs typeface="+mn-cs"/>
            </a:rPr>
            <a:t>At Travel Market Insights Inc. (TMII) we are developing tools that will provide U.S. destinations with a model to help calibrate strategies for the short-term rebound, to project the recovery by top visitor markets, and set goals to expand further.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part of that effort, we know that 2019 international travel metrics to U.S. destinations will now be the </a:t>
          </a:r>
          <a:r>
            <a:rPr lang="en-US" sz="1100" i="1">
              <a:solidFill>
                <a:schemeClr val="dk1"/>
              </a:solidFill>
              <a:effectLst/>
              <a:latin typeface="+mn-lt"/>
              <a:ea typeface="+mn-ea"/>
              <a:cs typeface="+mn-cs"/>
            </a:rPr>
            <a:t>new benchmark, </a:t>
          </a:r>
          <a:r>
            <a:rPr lang="en-US" sz="1100">
              <a:solidFill>
                <a:schemeClr val="dk1"/>
              </a:solidFill>
              <a:effectLst/>
              <a:latin typeface="+mn-lt"/>
              <a:ea typeface="+mn-ea"/>
              <a:cs typeface="+mn-cs"/>
            </a:rPr>
            <a:t>as a result of the global pandemic caused by the coronavirus.</a:t>
          </a:r>
          <a:r>
            <a:rPr lang="en-US" sz="1100" baseline="0">
              <a:solidFill>
                <a:schemeClr val="dk1"/>
              </a:solidFill>
              <a:effectLst/>
              <a:latin typeface="+mn-lt"/>
              <a:ea typeface="+mn-ea"/>
              <a:cs typeface="+mn-cs"/>
            </a:rPr>
            <a:t>  To that end, this report </a:t>
          </a:r>
          <a:r>
            <a:rPr lang="en-US" sz="1100">
              <a:solidFill>
                <a:schemeClr val="dk1"/>
              </a:solidFill>
              <a:effectLst/>
              <a:latin typeface="+mn-lt"/>
              <a:ea typeface="+mn-ea"/>
              <a:cs typeface="+mn-cs"/>
            </a:rPr>
            <a:t>provides all</a:t>
          </a:r>
          <a:r>
            <a:rPr lang="en-US" sz="1100" baseline="0">
              <a:solidFill>
                <a:schemeClr val="dk1"/>
              </a:solidFill>
              <a:effectLst/>
              <a:latin typeface="+mn-lt"/>
              <a:ea typeface="+mn-ea"/>
              <a:cs typeface="+mn-cs"/>
            </a:rPr>
            <a:t> 50 states with </a:t>
          </a:r>
          <a:r>
            <a:rPr lang="en-US" sz="1100">
              <a:solidFill>
                <a:schemeClr val="dk1"/>
              </a:solidFill>
              <a:effectLst/>
              <a:latin typeface="+mn-lt"/>
              <a:ea typeface="+mn-ea"/>
              <a:cs typeface="+mn-cs"/>
            </a:rPr>
            <a:t>the </a:t>
          </a:r>
          <a:r>
            <a:rPr lang="en-US" sz="1100" b="1">
              <a:solidFill>
                <a:schemeClr val="dk1"/>
              </a:solidFill>
              <a:effectLst/>
              <a:latin typeface="+mn-lt"/>
              <a:ea typeface="+mn-ea"/>
              <a:cs typeface="+mn-cs"/>
            </a:rPr>
            <a:t>share</a:t>
          </a:r>
          <a:r>
            <a:rPr lang="en-US" sz="1100">
              <a:solidFill>
                <a:schemeClr val="dk1"/>
              </a:solidFill>
              <a:effectLst/>
              <a:latin typeface="+mn-lt"/>
              <a:ea typeface="+mn-ea"/>
              <a:cs typeface="+mn-cs"/>
            </a:rPr>
            <a:t> of visitors from Canada, overseas countries, and Mexico (air) that make up a destination’s total international visitors.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access each state's metrics, click on</a:t>
          </a:r>
          <a:r>
            <a:rPr lang="en-US" sz="1100" baseline="0">
              <a:solidFill>
                <a:schemeClr val="dk1"/>
              </a:solidFill>
              <a:effectLst/>
              <a:latin typeface="+mn-lt"/>
              <a:ea typeface="+mn-ea"/>
              <a:cs typeface="+mn-cs"/>
            </a:rPr>
            <a:t> the </a:t>
          </a:r>
          <a:r>
            <a:rPr lang="en-US" sz="1100" b="1" baseline="0">
              <a:solidFill>
                <a:schemeClr val="dk1"/>
              </a:solidFill>
              <a:effectLst/>
              <a:latin typeface="+mn-lt"/>
              <a:ea typeface="+mn-ea"/>
              <a:cs typeface="+mn-cs"/>
            </a:rPr>
            <a:t>'International Visitor Share'</a:t>
          </a:r>
          <a:r>
            <a:rPr lang="en-US" sz="1100" baseline="0">
              <a:solidFill>
                <a:schemeClr val="dk1"/>
              </a:solidFill>
              <a:effectLst/>
              <a:latin typeface="+mn-lt"/>
              <a:ea typeface="+mn-ea"/>
              <a:cs typeface="+mn-cs"/>
            </a:rPr>
            <a:t> tab below.  </a:t>
          </a:r>
          <a:r>
            <a:rPr lang="en-US" sz="1100">
              <a:solidFill>
                <a:schemeClr val="dk1"/>
              </a:solidFill>
              <a:effectLst/>
              <a:latin typeface="+mn-lt"/>
              <a:ea typeface="+mn-ea"/>
              <a:cs typeface="+mn-cs"/>
            </a:rPr>
            <a:t>Each state report provides a breakdown of total international visitors by share for:</a:t>
          </a:r>
        </a:p>
        <a:p>
          <a:r>
            <a:rPr lang="en-US" sz="1100">
              <a:solidFill>
                <a:schemeClr val="dk1"/>
              </a:solidFill>
              <a:effectLst/>
              <a:latin typeface="+mn-lt"/>
              <a:ea typeface="+mn-ea"/>
              <a:cs typeface="+mn-cs"/>
            </a:rPr>
            <a:t>1. Canadian overnight visitors</a:t>
          </a:r>
        </a:p>
        <a:p>
          <a:r>
            <a:rPr lang="en-US" sz="1100">
              <a:solidFill>
                <a:schemeClr val="dk1"/>
              </a:solidFill>
              <a:effectLst/>
              <a:latin typeface="+mn-lt"/>
              <a:ea typeface="+mn-ea"/>
              <a:cs typeface="+mn-cs"/>
            </a:rPr>
            <a:t>2. Overseas overnight visitors (which includes all countries other than Canada and Mexico)</a:t>
          </a:r>
        </a:p>
        <a:p>
          <a:r>
            <a:rPr lang="en-US" sz="1100">
              <a:solidFill>
                <a:schemeClr val="dk1"/>
              </a:solidFill>
              <a:effectLst/>
              <a:latin typeface="+mn-lt"/>
              <a:ea typeface="+mn-ea"/>
              <a:cs typeface="+mn-cs"/>
            </a:rPr>
            <a:t>3. Mexican (air) overnight visitors.  Mexican land visitation is excluded in this data set but is available upon request</a:t>
          </a:r>
          <a:r>
            <a:rPr lang="en-US" sz="1100" baseline="0">
              <a:solidFill>
                <a:schemeClr val="dk1"/>
              </a:solidFill>
              <a:effectLst/>
              <a:latin typeface="+mn-lt"/>
              <a:ea typeface="+mn-ea"/>
              <a:cs typeface="+mn-cs"/>
            </a:rPr>
            <a:t> for states that want to include land visits in their total.</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will leave you with these thoughts:</a:t>
          </a:r>
        </a:p>
        <a:p>
          <a:r>
            <a:rPr lang="en-US" sz="1100">
              <a:solidFill>
                <a:schemeClr val="dk1"/>
              </a:solidFill>
              <a:effectLst/>
              <a:latin typeface="+mn-lt"/>
              <a:ea typeface="+mn-ea"/>
              <a:cs typeface="+mn-cs"/>
            </a:rPr>
            <a:t> - This report is intended to be shared.  If you find it useful please share it to engage with industry partners, policy makers, in-country trade and representatives, and anyone else you feel it is appropriate to share.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Our team at TMII will continue to provide validated metrics and develop new research-based tools for U.S. destinations to re-engage and develop an effective strategy for international travel going forward.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Lastly, the road to recovery and growth may seem long at this time.  However, the world will once again seek travel beyond their borders to both familiar and new places.  There will be new </a:t>
          </a:r>
          <a:r>
            <a:rPr lang="en-US" sz="1100">
              <a:solidFill>
                <a:sysClr val="windowText" lastClr="000000"/>
              </a:solidFill>
              <a:effectLst/>
              <a:latin typeface="+mn-lt"/>
              <a:ea typeface="+mn-ea"/>
              <a:cs typeface="+mn-cs"/>
            </a:rPr>
            <a:t>expectations and needs </a:t>
          </a:r>
          <a:r>
            <a:rPr lang="en-US" sz="1100">
              <a:solidFill>
                <a:schemeClr val="dk1"/>
              </a:solidFill>
              <a:effectLst/>
              <a:latin typeface="+mn-lt"/>
              <a:ea typeface="+mn-ea"/>
              <a:cs typeface="+mn-cs"/>
            </a:rPr>
            <a:t>for consumers, government, and industry.  In time, both the direct economic</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value and the transcendental value of international travel will become even more important than ever before.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My regards,</a:t>
          </a:r>
        </a:p>
        <a:p>
          <a:r>
            <a:rPr lang="en-US" sz="1100">
              <a:solidFill>
                <a:schemeClr val="dk1"/>
              </a:solidFill>
              <a:effectLst/>
              <a:latin typeface="+mn-lt"/>
              <a:ea typeface="+mn-ea"/>
              <a:cs typeface="+mn-cs"/>
            </a:rPr>
            <a:t>Scott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Scott C. Johnson</a:t>
          </a:r>
        </a:p>
        <a:p>
          <a:r>
            <a:rPr lang="en-US" sz="1100">
              <a:solidFill>
                <a:schemeClr val="dk1"/>
              </a:solidFill>
              <a:effectLst/>
              <a:latin typeface="+mn-lt"/>
              <a:ea typeface="+mn-ea"/>
              <a:cs typeface="+mn-cs"/>
            </a:rPr>
            <a:t>President and CEO</a:t>
          </a:r>
        </a:p>
        <a:p>
          <a:r>
            <a:rPr lang="en-US" sz="1100">
              <a:solidFill>
                <a:schemeClr val="dk1"/>
              </a:solidFill>
              <a:effectLst/>
              <a:latin typeface="+mn-lt"/>
              <a:ea typeface="+mn-ea"/>
              <a:cs typeface="+mn-cs"/>
            </a:rPr>
            <a:t>Travel Market Insights Inc.  </a:t>
          </a:r>
        </a:p>
      </xdr:txBody>
    </xdr:sp>
    <xdr:clientData/>
  </xdr:twoCellAnchor>
  <xdr:twoCellAnchor editAs="oneCell">
    <xdr:from>
      <xdr:col>11</xdr:col>
      <xdr:colOff>340951</xdr:colOff>
      <xdr:row>30</xdr:row>
      <xdr:rowOff>123825</xdr:rowOff>
    </xdr:from>
    <xdr:to>
      <xdr:col>13</xdr:col>
      <xdr:colOff>428625</xdr:colOff>
      <xdr:row>33</xdr:row>
      <xdr:rowOff>80394</xdr:rowOff>
    </xdr:to>
    <xdr:pic>
      <xdr:nvPicPr>
        <xdr:cNvPr id="5" name="Picture 4">
          <a:extLst>
            <a:ext uri="{FF2B5EF4-FFF2-40B4-BE49-F238E27FC236}">
              <a16:creationId xmlns:a16="http://schemas.microsoft.com/office/drawing/2014/main" id="{AF2A65F8-098F-4F96-984F-B0F5F5D549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6551" y="5838825"/>
          <a:ext cx="1306874" cy="528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161925</xdr:rowOff>
    </xdr:from>
    <xdr:to>
      <xdr:col>14</xdr:col>
      <xdr:colOff>0</xdr:colOff>
      <xdr:row>14</xdr:row>
      <xdr:rowOff>152400</xdr:rowOff>
    </xdr:to>
    <xdr:sp macro="" textlink="">
      <xdr:nvSpPr>
        <xdr:cNvPr id="2" name="TextBox 1">
          <a:extLst>
            <a:ext uri="{FF2B5EF4-FFF2-40B4-BE49-F238E27FC236}">
              <a16:creationId xmlns:a16="http://schemas.microsoft.com/office/drawing/2014/main" id="{26CFBEA5-FB62-4B9C-A0CF-C950A49014DF}"/>
            </a:ext>
          </a:extLst>
        </xdr:cNvPr>
        <xdr:cNvSpPr txBox="1"/>
      </xdr:nvSpPr>
      <xdr:spPr>
        <a:xfrm>
          <a:off x="628650" y="352425"/>
          <a:ext cx="7905750" cy="246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Sources: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Travel Market Insights Inc. (TMII)</a:t>
          </a:r>
        </a:p>
        <a:p>
          <a:r>
            <a:rPr lang="en-US" sz="1100" b="0" i="0" u="none" strike="noStrike">
              <a:solidFill>
                <a:schemeClr val="dk1"/>
              </a:solidFill>
              <a:effectLst/>
              <a:latin typeface="+mn-lt"/>
              <a:ea typeface="+mn-ea"/>
              <a:cs typeface="+mn-cs"/>
            </a:rPr>
            <a:t>XBorder Canada (XBC)</a:t>
          </a:r>
        </a:p>
        <a:p>
          <a:r>
            <a:rPr lang="en-US" sz="1100" b="0" i="0" u="none" strike="noStrike">
              <a:solidFill>
                <a:schemeClr val="dk1"/>
              </a:solidFill>
              <a:effectLst/>
              <a:latin typeface="+mn-lt"/>
              <a:ea typeface="+mn-ea"/>
              <a:cs typeface="+mn-cs"/>
            </a:rPr>
            <a:t>National Travel and Tourism Office (NTTO)</a:t>
          </a:r>
        </a:p>
        <a:p>
          <a:r>
            <a:rPr lang="en-US" sz="1100" b="0" i="0" u="none" strike="noStrike">
              <a:solidFill>
                <a:schemeClr val="dk1"/>
              </a:solidFill>
              <a:effectLst/>
              <a:latin typeface="+mn-lt"/>
              <a:ea typeface="+mn-ea"/>
              <a:cs typeface="+mn-cs"/>
            </a:rPr>
            <a:t>U.S. Department of Homeland Security (DHS)</a:t>
          </a:r>
        </a:p>
        <a:p>
          <a:r>
            <a:rPr lang="en-US" sz="1100" b="0" i="0" u="none" strike="noStrike">
              <a:solidFill>
                <a:schemeClr val="dk1"/>
              </a:solidFill>
              <a:effectLst/>
              <a:latin typeface="+mn-lt"/>
              <a:ea typeface="+mn-ea"/>
              <a:cs typeface="+mn-cs"/>
            </a:rPr>
            <a:t>U.S. Customs</a:t>
          </a:r>
          <a:r>
            <a:rPr lang="en-US" sz="1100" b="0" i="0" u="none" strike="noStrike" baseline="0">
              <a:solidFill>
                <a:schemeClr val="dk1"/>
              </a:solidFill>
              <a:effectLst/>
              <a:latin typeface="+mn-lt"/>
              <a:ea typeface="+mn-ea"/>
              <a:cs typeface="+mn-cs"/>
            </a:rPr>
            <a:t> and Border Protection (CBP)</a:t>
          </a:r>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Statistics Canada</a:t>
          </a:r>
        </a:p>
        <a:p>
          <a:r>
            <a:rPr lang="en-US" sz="1100" b="0" i="0" u="none" strike="noStrike">
              <a:solidFill>
                <a:schemeClr val="dk1"/>
              </a:solidFill>
              <a:effectLst/>
              <a:latin typeface="+mn-lt"/>
              <a:ea typeface="+mn-ea"/>
              <a:cs typeface="+mn-cs"/>
            </a:rPr>
            <a:t>U.S. Department of Transportation (DOT)</a:t>
          </a:r>
        </a:p>
        <a:p>
          <a:r>
            <a:rPr lang="en-US" sz="1100" b="0" i="0" u="none" strike="noStrike">
              <a:solidFill>
                <a:schemeClr val="dk1"/>
              </a:solidFill>
              <a:effectLst/>
              <a:latin typeface="+mn-lt"/>
              <a:ea typeface="+mn-ea"/>
              <a:cs typeface="+mn-cs"/>
            </a:rPr>
            <a:t>World Tourism Organization (WTO)</a:t>
          </a:r>
        </a:p>
        <a:p>
          <a:r>
            <a:rPr lang="en-US" sz="1100" b="0" i="0" u="none" strike="noStrike">
              <a:solidFill>
                <a:schemeClr val="dk1"/>
              </a:solidFill>
              <a:effectLst/>
              <a:latin typeface="+mn-lt"/>
              <a:ea typeface="+mn-ea"/>
              <a:cs typeface="+mn-cs"/>
            </a:rPr>
            <a:t>Secondary indicators are derived from various private sector resources that are vetted and analyzed by country, port, and destination.</a:t>
          </a:r>
        </a:p>
        <a:p>
          <a:endParaRPr lang="en-US" sz="1100" b="0" i="0" u="none" strike="noStrike">
            <a:solidFill>
              <a:schemeClr val="dk1"/>
            </a:solidFill>
            <a:effectLst/>
            <a:latin typeface="+mn-lt"/>
            <a:ea typeface="+mn-ea"/>
            <a:cs typeface="+mn-cs"/>
          </a:endParaRPr>
        </a:p>
        <a:p>
          <a:r>
            <a:rPr lang="en-US" sz="1100" b="0" i="0" u="none" strike="noStrike">
              <a:solidFill>
                <a:sysClr val="windowText" lastClr="000000"/>
              </a:solidFill>
              <a:effectLst/>
              <a:latin typeface="+mn-lt"/>
              <a:ea typeface="+mn-ea"/>
              <a:cs typeface="+mn-cs"/>
            </a:rPr>
            <a:t>Please</a:t>
          </a:r>
          <a:r>
            <a:rPr lang="en-US" sz="1100" b="0" i="0" u="none" strike="noStrike" baseline="0">
              <a:solidFill>
                <a:sysClr val="windowText" lastClr="000000"/>
              </a:solidFill>
              <a:effectLst/>
              <a:latin typeface="+mn-lt"/>
              <a:ea typeface="+mn-ea"/>
              <a:cs typeface="+mn-cs"/>
            </a:rPr>
            <a:t> source all references as: </a:t>
          </a:r>
          <a:r>
            <a:rPr lang="en-US" sz="1100" b="0" i="1" u="none" strike="noStrike" baseline="0">
              <a:solidFill>
                <a:schemeClr val="dk1"/>
              </a:solidFill>
              <a:effectLst/>
              <a:latin typeface="+mn-lt"/>
              <a:ea typeface="+mn-ea"/>
              <a:cs typeface="+mn-cs"/>
            </a:rPr>
            <a:t>TMII - Inbound Travel Monitor; XBorder Canada; NTTO</a:t>
          </a:r>
          <a:r>
            <a:rPr lang="en-US" sz="1100" b="0" i="0" u="none" strike="noStrike" baseline="0">
              <a:solidFill>
                <a:schemeClr val="dk1"/>
              </a:solidFill>
              <a:effectLst/>
              <a:latin typeface="+mn-lt"/>
              <a:ea typeface="+mn-ea"/>
              <a:cs typeface="+mn-cs"/>
            </a:rPr>
            <a:t>.  Thank you.</a:t>
          </a:r>
          <a:endParaRPr lang="en-US"/>
        </a:p>
        <a:p>
          <a:endParaRPr lang="en-US"/>
        </a:p>
        <a:p>
          <a:endParaRPr lang="en-US"/>
        </a:p>
        <a:p>
          <a:r>
            <a:rPr lang="en-US"/>
            <a: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607983</xdr:colOff>
      <xdr:row>9</xdr:row>
      <xdr:rowOff>89857</xdr:rowOff>
    </xdr:from>
    <xdr:to>
      <xdr:col>8</xdr:col>
      <xdr:colOff>26957</xdr:colOff>
      <xdr:row>27</xdr:row>
      <xdr:rowOff>80871</xdr:rowOff>
    </xdr:to>
    <xdr:graphicFrame macro="">
      <xdr:nvGraphicFramePr>
        <xdr:cNvPr id="2" name="Chart 1">
          <a:extLst>
            <a:ext uri="{FF2B5EF4-FFF2-40B4-BE49-F238E27FC236}">
              <a16:creationId xmlns:a16="http://schemas.microsoft.com/office/drawing/2014/main" id="{EC638729-4832-4A67-A9D0-FBA9C01F62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1984755</xdr:colOff>
      <xdr:row>9</xdr:row>
      <xdr:rowOff>89858</xdr:rowOff>
    </xdr:from>
    <xdr:to>
      <xdr:col>7</xdr:col>
      <xdr:colOff>3870705</xdr:colOff>
      <xdr:row>10</xdr:row>
      <xdr:rowOff>127958</xdr:rowOff>
    </xdr:to>
    <xdr:sp macro="" textlink="$E$3">
      <xdr:nvSpPr>
        <xdr:cNvPr id="3" name="TextBox 2">
          <a:extLst>
            <a:ext uri="{FF2B5EF4-FFF2-40B4-BE49-F238E27FC236}">
              <a16:creationId xmlns:a16="http://schemas.microsoft.com/office/drawing/2014/main" id="{22ADA7F0-02F3-4B9B-88D9-5622C8828B81}"/>
            </a:ext>
          </a:extLst>
        </xdr:cNvPr>
        <xdr:cNvSpPr txBox="1"/>
      </xdr:nvSpPr>
      <xdr:spPr>
        <a:xfrm>
          <a:off x="8050203" y="2012830"/>
          <a:ext cx="1885950" cy="226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ECF3EEBA-010E-4D97-B819-4E69682E0D7D}" type="TxLink">
            <a:rPr lang="en-US" sz="1100" b="0" i="0" u="none" strike="noStrike">
              <a:solidFill>
                <a:srgbClr val="000000"/>
              </a:solidFill>
              <a:latin typeface="Calibri"/>
              <a:cs typeface="Calibri"/>
            </a:rPr>
            <a:pPr algn="l"/>
            <a:t>Alabama</a:t>
          </a:fld>
          <a:endParaRPr lang="en-US" sz="1100" b="0"/>
        </a:p>
      </xdr:txBody>
    </xdr:sp>
    <xdr:clientData/>
  </xdr:twoCellAnchor>
  <xdr:twoCellAnchor>
    <xdr:from>
      <xdr:col>4</xdr:col>
      <xdr:colOff>404364</xdr:colOff>
      <xdr:row>3</xdr:row>
      <xdr:rowOff>107832</xdr:rowOff>
    </xdr:from>
    <xdr:to>
      <xdr:col>4</xdr:col>
      <xdr:colOff>1159175</xdr:colOff>
      <xdr:row>15</xdr:row>
      <xdr:rowOff>107830</xdr:rowOff>
    </xdr:to>
    <xdr:sp macro="" textlink="">
      <xdr:nvSpPr>
        <xdr:cNvPr id="6" name="Arrow: Up 5">
          <a:extLst>
            <a:ext uri="{FF2B5EF4-FFF2-40B4-BE49-F238E27FC236}">
              <a16:creationId xmlns:a16="http://schemas.microsoft.com/office/drawing/2014/main" id="{A21A18D5-064D-462D-A2F5-24CFFE22B9DE}"/>
            </a:ext>
          </a:extLst>
        </xdr:cNvPr>
        <xdr:cNvSpPr/>
      </xdr:nvSpPr>
      <xdr:spPr>
        <a:xfrm>
          <a:off x="3414623" y="700898"/>
          <a:ext cx="754811" cy="2273418"/>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lIns="0" rIns="0" rtlCol="0" anchor="ctr"/>
        <a:lstStyle/>
        <a:p>
          <a:pPr algn="l"/>
          <a:r>
            <a:rPr lang="en-US" sz="1100"/>
            <a:t>CLICK HERE</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0.00689</cdr:x>
      <cdr:y>0.90981</cdr:y>
    </cdr:from>
    <cdr:to>
      <cdr:x>0.99524</cdr:x>
      <cdr:y>1</cdr:y>
    </cdr:to>
    <cdr:sp macro="" textlink="">
      <cdr:nvSpPr>
        <cdr:cNvPr id="2" name="TextBox 1">
          <a:extLst xmlns:a="http://schemas.openxmlformats.org/drawingml/2006/main">
            <a:ext uri="{FF2B5EF4-FFF2-40B4-BE49-F238E27FC236}">
              <a16:creationId xmlns:a16="http://schemas.microsoft.com/office/drawing/2014/main" id="{AFB65E41-682A-4CDF-8693-6C62EEAC3CB4}"/>
            </a:ext>
          </a:extLst>
        </cdr:cNvPr>
        <cdr:cNvSpPr txBox="1"/>
      </cdr:nvSpPr>
      <cdr:spPr>
        <a:xfrm xmlns:a="http://schemas.openxmlformats.org/drawingml/2006/main">
          <a:off x="38998" y="3082147"/>
          <a:ext cx="5598184" cy="305517"/>
        </a:xfrm>
        <a:prstGeom xmlns:a="http://schemas.openxmlformats.org/drawingml/2006/main" prst="rect">
          <a:avLst/>
        </a:prstGeom>
        <a:ln xmlns:a="http://schemas.openxmlformats.org/drawingml/2006/main">
          <a:noFill/>
        </a:ln>
      </cdr:spPr>
      <cdr:txBody>
        <a:bodyPr xmlns:a="http://schemas.openxmlformats.org/drawingml/2006/main" vertOverflow="clip" wrap="square" tIns="0" bIns="0" rtlCol="0"/>
        <a:lstStyle xmlns:a="http://schemas.openxmlformats.org/drawingml/2006/main"/>
        <a:p xmlns:a="http://schemas.openxmlformats.org/drawingml/2006/main">
          <a:r>
            <a:rPr lang="en-US" sz="900" i="1"/>
            <a:t>Source: TMII - Inbound Travel Monitor;</a:t>
          </a:r>
          <a:r>
            <a:rPr lang="en-US" sz="900" i="1" baseline="0"/>
            <a:t> </a:t>
          </a:r>
          <a:r>
            <a:rPr lang="en-US" sz="900" i="1"/>
            <a:t>XBorder Canada; NTTO.</a:t>
          </a:r>
        </a:p>
        <a:p xmlns:a="http://schemas.openxmlformats.org/drawingml/2006/main">
          <a:r>
            <a:rPr lang="en-US" sz="900" i="1"/>
            <a:t>* Excludes</a:t>
          </a:r>
          <a:r>
            <a:rPr lang="en-US" sz="900" i="1" baseline="0"/>
            <a:t> Mexico land visits.</a:t>
          </a:r>
          <a:endParaRPr lang="en-US" sz="900" i="1"/>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95250</xdr:colOff>
      <xdr:row>25</xdr:row>
      <xdr:rowOff>152400</xdr:rowOff>
    </xdr:to>
    <xdr:sp macro="" textlink="">
      <xdr:nvSpPr>
        <xdr:cNvPr id="2" name="TextBox 1">
          <a:extLst>
            <a:ext uri="{FF2B5EF4-FFF2-40B4-BE49-F238E27FC236}">
              <a16:creationId xmlns:a16="http://schemas.microsoft.com/office/drawing/2014/main" id="{2BF9CC0E-9202-4FA1-BA4F-C2C318240903}"/>
            </a:ext>
          </a:extLst>
        </xdr:cNvPr>
        <xdr:cNvSpPr txBox="1"/>
      </xdr:nvSpPr>
      <xdr:spPr>
        <a:xfrm>
          <a:off x="609600" y="190500"/>
          <a:ext cx="8020050" cy="472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Travel Market Insights</a:t>
          </a:r>
          <a:r>
            <a:rPr lang="en-US" sz="1100" b="0" i="0" u="none" strike="noStrike" baseline="0">
              <a:solidFill>
                <a:schemeClr val="dk1"/>
              </a:solidFill>
              <a:effectLst/>
              <a:latin typeface="+mn-lt"/>
              <a:ea typeface="+mn-ea"/>
              <a:cs typeface="+mn-cs"/>
            </a:rPr>
            <a:t> Inc. (TMII)</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Travel Market Insights Inc. services, partners with, and represents U.S. destinations and businesses, specifically providing market intelligence on travel to, within, and throughout the United States. That’s our niche - international</a:t>
          </a:r>
          <a:r>
            <a:rPr lang="en-US" sz="1100" b="0" i="0" baseline="0">
              <a:solidFill>
                <a:schemeClr val="dk1"/>
              </a:solidFill>
              <a:effectLst/>
              <a:latin typeface="+mn-lt"/>
              <a:ea typeface="+mn-ea"/>
              <a:cs typeface="+mn-cs"/>
            </a:rPr>
            <a:t> travel market research for U.S. states, cities, and regions.</a:t>
          </a:r>
          <a:endParaRPr lang="en-US" sz="1100" b="0" i="0">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a:solidFill>
                <a:schemeClr val="dk1"/>
              </a:solidFill>
              <a:effectLst/>
              <a:latin typeface="+mn-lt"/>
              <a:ea typeface="+mn-ea"/>
              <a:cs typeface="+mn-cs"/>
            </a:rPr>
            <a:t>Our</a:t>
          </a:r>
          <a:r>
            <a:rPr lang="en-US" sz="1100" b="0" i="0" baseline="0">
              <a:solidFill>
                <a:schemeClr val="dk1"/>
              </a:solidFill>
              <a:effectLst/>
              <a:latin typeface="+mn-lt"/>
              <a:ea typeface="+mn-ea"/>
              <a:cs typeface="+mn-cs"/>
            </a:rPr>
            <a:t> team continues to provide </a:t>
          </a:r>
          <a:r>
            <a:rPr lang="en-US" sz="1100" b="0" i="0">
              <a:solidFill>
                <a:schemeClr val="dk1"/>
              </a:solidFill>
              <a:effectLst/>
              <a:latin typeface="+mn-lt"/>
              <a:ea typeface="+mn-ea"/>
              <a:cs typeface="+mn-cs"/>
            </a:rPr>
            <a:t>partners with the ability to establish international visitor market strategies based on comprehensive U.S. visitor metrics, passenger metrics, and industry insight.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 2020</a:t>
          </a:r>
          <a:r>
            <a:rPr lang="en-US" sz="1100" b="0" i="0" baseline="0">
              <a:solidFill>
                <a:schemeClr val="dk1"/>
              </a:solidFill>
              <a:effectLst/>
              <a:latin typeface="+mn-lt"/>
              <a:ea typeface="+mn-ea"/>
              <a:cs typeface="+mn-cs"/>
            </a:rPr>
            <a:t> we will be releasing additional tools:</a:t>
          </a:r>
        </a:p>
        <a:p>
          <a:r>
            <a:rPr lang="en-US" sz="1100" b="0" i="0" baseline="0">
              <a:solidFill>
                <a:schemeClr val="tx1"/>
              </a:solidFill>
              <a:effectLst/>
              <a:latin typeface="+mn-lt"/>
              <a:ea typeface="+mn-ea"/>
              <a:cs typeface="+mn-cs"/>
            </a:rPr>
            <a:t>- The Inbound Travel Monitor - Rebound and Recovery Model </a:t>
          </a:r>
          <a:r>
            <a:rPr lang="en-US" sz="1100" b="0" i="0" baseline="0">
              <a:solidFill>
                <a:schemeClr val="dk1"/>
              </a:solidFill>
              <a:effectLst/>
              <a:latin typeface="+mn-lt"/>
              <a:ea typeface="+mn-ea"/>
              <a:cs typeface="+mn-cs"/>
            </a:rPr>
            <a:t>will provide destinations with the ability to calibrated their destination's trajectory based on actual data as it is released.  It is an adjustable forecast tool for our current times.</a:t>
          </a:r>
        </a:p>
        <a:p>
          <a:r>
            <a:rPr lang="en-US" sz="1100" b="0" i="0" baseline="0">
              <a:solidFill>
                <a:schemeClr val="dk1"/>
              </a:solidFill>
              <a:effectLst/>
              <a:latin typeface="+mn-lt"/>
              <a:ea typeface="+mn-ea"/>
              <a:cs typeface="+mn-cs"/>
            </a:rPr>
            <a:t>- The Canadian Drive Market Report.</a:t>
          </a:r>
        </a:p>
        <a:p>
          <a:r>
            <a:rPr lang="en-US" sz="1100" b="0" i="0" baseline="0">
              <a:solidFill>
                <a:schemeClr val="dk1"/>
              </a:solidFill>
              <a:effectLst/>
              <a:latin typeface="+mn-lt"/>
              <a:ea typeface="+mn-ea"/>
              <a:cs typeface="+mn-cs"/>
            </a:rPr>
            <a:t>- The Canadian Recovery Survey (to go along with the XBC Visitor Survey).</a:t>
          </a:r>
          <a:endParaRPr lang="en-US" sz="1100" b="0" i="0">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For more information about</a:t>
          </a:r>
          <a:r>
            <a:rPr lang="en-US" sz="1100" b="0" i="0" u="none" strike="noStrike" baseline="0">
              <a:solidFill>
                <a:schemeClr val="dk1"/>
              </a:solidFill>
              <a:effectLst/>
              <a:latin typeface="+mn-lt"/>
              <a:ea typeface="+mn-ea"/>
              <a:cs typeface="+mn-cs"/>
            </a:rPr>
            <a:t> Travel Market Insights Inc. please visit our website or give us a call:</a:t>
          </a:r>
        </a:p>
        <a:p>
          <a:r>
            <a:rPr lang="en-US" sz="1100" b="0" i="0" u="none" strike="noStrike" baseline="0">
              <a:solidFill>
                <a:schemeClr val="dk1"/>
              </a:solidFill>
              <a:effectLst/>
              <a:latin typeface="+mn-lt"/>
              <a:ea typeface="+mn-ea"/>
              <a:cs typeface="+mn-cs"/>
            </a:rPr>
            <a:t>Ph: +1-518-668-2559</a:t>
          </a:r>
        </a:p>
        <a:p>
          <a:r>
            <a:rPr lang="en-US" sz="1100" b="0" i="0" u="none" strike="noStrike" baseline="0">
              <a:solidFill>
                <a:schemeClr val="dk1"/>
              </a:solidFill>
              <a:effectLst/>
              <a:latin typeface="+mn-lt"/>
              <a:ea typeface="+mn-ea"/>
              <a:cs typeface="+mn-cs"/>
            </a:rPr>
            <a:t>www.travelmi.com</a:t>
          </a:r>
        </a:p>
        <a:p>
          <a:endParaRPr lang="en-US" sz="1100" b="0" i="0" u="none" strike="noStrike" baseline="0">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a:p>
        <a:p>
          <a:endParaRPr lang="en-US"/>
        </a:p>
        <a:p>
          <a:r>
            <a:rPr lang="en-US"/>
            <a:t> </a:t>
          </a:r>
          <a:endParaRPr lang="en-US" sz="1100"/>
        </a:p>
      </xdr:txBody>
    </xdr:sp>
    <xdr:clientData/>
  </xdr:twoCellAnchor>
  <xdr:twoCellAnchor editAs="oneCell">
    <xdr:from>
      <xdr:col>1</xdr:col>
      <xdr:colOff>161925</xdr:colOff>
      <xdr:row>2</xdr:row>
      <xdr:rowOff>66272</xdr:rowOff>
    </xdr:from>
    <xdr:to>
      <xdr:col>4</xdr:col>
      <xdr:colOff>504825</xdr:colOff>
      <xdr:row>6</xdr:row>
      <xdr:rowOff>181791</xdr:rowOff>
    </xdr:to>
    <xdr:pic>
      <xdr:nvPicPr>
        <xdr:cNvPr id="4" name="Picture 3">
          <a:extLst>
            <a:ext uri="{FF2B5EF4-FFF2-40B4-BE49-F238E27FC236}">
              <a16:creationId xmlns:a16="http://schemas.microsoft.com/office/drawing/2014/main" id="{E2FD6208-DBE0-477A-876A-52A09822BD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447272"/>
          <a:ext cx="2171700" cy="8775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1</xdr:rowOff>
    </xdr:from>
    <xdr:to>
      <xdr:col>14</xdr:col>
      <xdr:colOff>95250</xdr:colOff>
      <xdr:row>27</xdr:row>
      <xdr:rowOff>76201</xdr:rowOff>
    </xdr:to>
    <xdr:sp macro="" textlink="">
      <xdr:nvSpPr>
        <xdr:cNvPr id="3" name="TextBox 2">
          <a:extLst>
            <a:ext uri="{FF2B5EF4-FFF2-40B4-BE49-F238E27FC236}">
              <a16:creationId xmlns:a16="http://schemas.microsoft.com/office/drawing/2014/main" id="{EF35D739-CB5A-4F06-9C61-B6F4F6EF48EC}"/>
            </a:ext>
          </a:extLst>
        </xdr:cNvPr>
        <xdr:cNvSpPr txBox="1"/>
      </xdr:nvSpPr>
      <xdr:spPr>
        <a:xfrm>
          <a:off x="609600" y="190501"/>
          <a:ext cx="8020050" cy="502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XBorder Canada (XBC) is a syndicated product produced by XBorder Research Group, a partnership between Travel Market Insights Inc. and DataPath Systems.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XBC was established to replace state-level visitor metrics traditionally reported by Statistics Canada and the U.S. Department of Commerce, National Travel and Tourism Office (NTTO).  Starting with 2018 Canadian visits, XBC replaced the state-level visitor arrivals data and visitor profile data for all 50 states.  In addition, XBC provides city and regional Canadian</a:t>
          </a:r>
          <a:r>
            <a:rPr lang="en-US" sz="1100" baseline="0">
              <a:solidFill>
                <a:schemeClr val="dk1"/>
              </a:solidFill>
              <a:effectLst/>
              <a:latin typeface="+mn-lt"/>
              <a:ea typeface="+mn-ea"/>
              <a:cs typeface="+mn-cs"/>
            </a:rPr>
            <a:t> visitor profiles.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r>
            <a:rPr lang="en-US" sz="1100" b="0" i="0">
              <a:solidFill>
                <a:schemeClr val="dk1"/>
              </a:solidFill>
              <a:effectLst/>
              <a:latin typeface="+mn-lt"/>
              <a:ea typeface="+mn-ea"/>
              <a:cs typeface="+mn-cs"/>
            </a:rPr>
            <a:t>XBC 2020</a:t>
          </a:r>
          <a:r>
            <a:rPr lang="en-US" sz="1100" b="0" i="0" baseline="0">
              <a:solidFill>
                <a:schemeClr val="dk1"/>
              </a:solidFill>
              <a:effectLst/>
              <a:latin typeface="+mn-lt"/>
              <a:ea typeface="+mn-ea"/>
              <a:cs typeface="+mn-cs"/>
            </a:rPr>
            <a:t> pivoting to meet DMO needs:</a:t>
          </a:r>
          <a:endParaRPr lang="en-US">
            <a:effectLst/>
          </a:endParaRPr>
        </a:p>
        <a:p>
          <a:r>
            <a:rPr lang="en-US" sz="1100" b="0" i="0" baseline="0">
              <a:solidFill>
                <a:schemeClr val="dk1"/>
              </a:solidFill>
              <a:effectLst/>
              <a:latin typeface="+mn-lt"/>
              <a:ea typeface="+mn-ea"/>
              <a:cs typeface="+mn-cs"/>
            </a:rPr>
            <a:t>- XBC Canadian Drive Market Report - national report and state/city specific.</a:t>
          </a:r>
          <a:endParaRPr lang="en-US">
            <a:effectLst/>
          </a:endParaRPr>
        </a:p>
        <a:p>
          <a:r>
            <a:rPr lang="en-US" sz="1100" b="0" i="0" baseline="0">
              <a:solidFill>
                <a:schemeClr val="dk1"/>
              </a:solidFill>
              <a:effectLst/>
              <a:latin typeface="+mn-lt"/>
              <a:ea typeface="+mn-ea"/>
              <a:cs typeface="+mn-cs"/>
            </a:rPr>
            <a:t>- Canadian Recovery Survey - provides insights on Canadian travelers specifically to the U.S.</a:t>
          </a:r>
        </a:p>
        <a:p>
          <a:r>
            <a:rPr lang="en-US" sz="1100" b="0" i="0" baseline="0">
              <a:solidFill>
                <a:schemeClr val="dk1"/>
              </a:solidFill>
              <a:effectLst/>
              <a:latin typeface="+mn-lt"/>
              <a:ea typeface="+mn-ea"/>
              <a:cs typeface="+mn-cs"/>
            </a:rPr>
            <a:t>- 2020 XBC Visitor Survey that provides visitor </a:t>
          </a:r>
          <a:r>
            <a:rPr lang="en-US" sz="1100" b="0" i="0" baseline="0">
              <a:solidFill>
                <a:sysClr val="windowText" lastClr="000000"/>
              </a:solidFill>
              <a:effectLst/>
              <a:latin typeface="+mn-lt"/>
              <a:ea typeface="+mn-ea"/>
              <a:cs typeface="+mn-cs"/>
            </a:rPr>
            <a:t>profiles for all 50 states, cities, and regions.</a:t>
          </a:r>
          <a:endParaRPr lang="en-US">
            <a:solidFill>
              <a:sysClr val="windowText" lastClr="000000"/>
            </a:solidFill>
            <a:effectLst/>
          </a:endParaRPr>
        </a:p>
        <a:p>
          <a:r>
            <a:rPr lang="en-US" sz="1100" b="0" i="0" baseline="0">
              <a:solidFill>
                <a:schemeClr val="dk1"/>
              </a:solidFill>
              <a:effectLst/>
              <a:latin typeface="+mn-lt"/>
              <a:ea typeface="+mn-ea"/>
              <a:cs typeface="+mn-cs"/>
            </a:rPr>
            <a:t>- XBC Rebound </a:t>
          </a:r>
          <a:r>
            <a:rPr lang="en-US" sz="1100" b="0" i="0" baseline="0">
              <a:solidFill>
                <a:sysClr val="windowText" lastClr="000000"/>
              </a:solidFill>
              <a:effectLst/>
              <a:latin typeface="+mn-lt"/>
              <a:ea typeface="+mn-ea"/>
              <a:cs typeface="+mn-cs"/>
            </a:rPr>
            <a:t>and Recovery </a:t>
          </a:r>
          <a:r>
            <a:rPr lang="en-US" sz="1100" b="0" i="0" baseline="0">
              <a:solidFill>
                <a:schemeClr val="dk1"/>
              </a:solidFill>
              <a:effectLst/>
              <a:latin typeface="+mn-lt"/>
              <a:ea typeface="+mn-ea"/>
              <a:cs typeface="+mn-cs"/>
            </a:rPr>
            <a:t>Model providing destinations with the ability to calibrate their destination's visitor trajectory based on actual data as it is released.  It is an adjustable forecast tool for our current times.</a:t>
          </a:r>
          <a:endParaRPr lang="en-US">
            <a:effectLst/>
          </a:endParaRPr>
        </a:p>
        <a:p>
          <a:endParaRPr lang="en-US" sz="1100" baseline="0">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For more information about</a:t>
          </a:r>
          <a:r>
            <a:rPr lang="en-US" sz="1100" b="0" i="0" u="none" strike="noStrike" baseline="0">
              <a:solidFill>
                <a:schemeClr val="dk1"/>
              </a:solidFill>
              <a:effectLst/>
              <a:latin typeface="+mn-lt"/>
              <a:ea typeface="+mn-ea"/>
              <a:cs typeface="+mn-cs"/>
            </a:rPr>
            <a:t> XBorder Canada, please visit our website or give us a call:</a:t>
          </a:r>
        </a:p>
        <a:p>
          <a:r>
            <a:rPr lang="en-US" sz="1100" b="0" i="0" u="none" strike="noStrike" baseline="0">
              <a:solidFill>
                <a:schemeClr val="dk1"/>
              </a:solidFill>
              <a:effectLst/>
              <a:latin typeface="+mn-lt"/>
              <a:ea typeface="+mn-ea"/>
              <a:cs typeface="+mn-cs"/>
            </a:rPr>
            <a:t>Ph: +1-518-668-2559</a:t>
          </a:r>
        </a:p>
        <a:p>
          <a:r>
            <a:rPr lang="en-US">
              <a:hlinkClick xmlns:r="http://schemas.openxmlformats.org/officeDocument/2006/relationships" r:id=""/>
            </a:rPr>
            <a:t>http://www.travelmi.com/xbordercanada/</a:t>
          </a:r>
          <a:endParaRPr lang="en-US" sz="1100" b="0" i="0" u="none" strike="noStrike" baseline="0">
            <a:solidFill>
              <a:schemeClr val="dk1"/>
            </a:solidFill>
            <a:effectLst/>
            <a:latin typeface="+mn-lt"/>
            <a:ea typeface="+mn-ea"/>
            <a:cs typeface="+mn-cs"/>
          </a:endParaRPr>
        </a:p>
        <a:p>
          <a:endParaRPr lang="en-US" sz="1100" b="0" i="0" u="none" strike="noStrike" baseline="0">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a:p>
        <a:p>
          <a:endParaRPr lang="en-US"/>
        </a:p>
        <a:p>
          <a:r>
            <a:rPr lang="en-US"/>
            <a:t> </a:t>
          </a:r>
          <a:endParaRPr lang="en-US" sz="1100"/>
        </a:p>
      </xdr:txBody>
    </xdr:sp>
    <xdr:clientData/>
  </xdr:twoCellAnchor>
  <xdr:twoCellAnchor editAs="oneCell">
    <xdr:from>
      <xdr:col>1</xdr:col>
      <xdr:colOff>95250</xdr:colOff>
      <xdr:row>1</xdr:row>
      <xdr:rowOff>171450</xdr:rowOff>
    </xdr:from>
    <xdr:to>
      <xdr:col>3</xdr:col>
      <xdr:colOff>266700</xdr:colOff>
      <xdr:row>9</xdr:row>
      <xdr:rowOff>38100</xdr:rowOff>
    </xdr:to>
    <xdr:pic>
      <xdr:nvPicPr>
        <xdr:cNvPr id="4" name="Picture 3">
          <a:extLst>
            <a:ext uri="{FF2B5EF4-FFF2-40B4-BE49-F238E27FC236}">
              <a16:creationId xmlns:a16="http://schemas.microsoft.com/office/drawing/2014/main" id="{FF84EF31-ACDF-4165-AFC9-402723BACB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361950"/>
          <a:ext cx="1390650" cy="1390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3A4EF-D085-4C20-80C9-27AFF1CFFA2B}">
  <dimension ref="B5:F60"/>
  <sheetViews>
    <sheetView topLeftCell="A25" workbookViewId="0">
      <selection activeCell="B1" sqref="B1"/>
    </sheetView>
  </sheetViews>
  <sheetFormatPr defaultColWidth="9.28515625" defaultRowHeight="12.75" x14ac:dyDescent="0.2"/>
  <cols>
    <col min="1" max="1" width="9.28515625" style="2"/>
    <col min="2" max="2" width="23" style="2" bestFit="1" customWidth="1"/>
    <col min="3" max="3" width="9.140625" style="2" bestFit="1" customWidth="1"/>
    <col min="4" max="4" width="10.42578125" style="2" bestFit="1" customWidth="1"/>
    <col min="5" max="5" width="7.42578125" style="2" bestFit="1" customWidth="1"/>
    <col min="6" max="6" width="12.5703125" style="2" bestFit="1" customWidth="1"/>
    <col min="7" max="16384" width="9.28515625" style="2"/>
  </cols>
  <sheetData>
    <row r="5" spans="2:6" x14ac:dyDescent="0.2">
      <c r="B5" s="2" t="s">
        <v>0</v>
      </c>
      <c r="C5" s="2" t="s">
        <v>53</v>
      </c>
      <c r="D5" s="2" t="s">
        <v>54</v>
      </c>
      <c r="E5" s="2" t="s">
        <v>55</v>
      </c>
      <c r="F5" s="2" t="s">
        <v>56</v>
      </c>
    </row>
    <row r="6" spans="2:6" x14ac:dyDescent="0.2">
      <c r="B6" s="2" t="s">
        <v>31</v>
      </c>
      <c r="C6" s="3">
        <v>0.62132092967832286</v>
      </c>
      <c r="D6" s="3">
        <v>2.9509202958943572E-2</v>
      </c>
      <c r="E6" s="3">
        <v>0.34916986736273364</v>
      </c>
    </row>
    <row r="7" spans="2:6" x14ac:dyDescent="0.2">
      <c r="B7" s="2" t="s">
        <v>47</v>
      </c>
      <c r="C7" s="3">
        <v>0.26557109868427214</v>
      </c>
      <c r="D7" s="3">
        <v>8.8564300548774968E-3</v>
      </c>
      <c r="E7" s="3">
        <v>0.72557247126085045</v>
      </c>
    </row>
    <row r="8" spans="2:6" x14ac:dyDescent="0.2">
      <c r="B8" s="2" t="s">
        <v>39</v>
      </c>
      <c r="C8" s="3">
        <v>0.54856865823173095</v>
      </c>
      <c r="D8" s="3">
        <v>1.8227450314204533E-2</v>
      </c>
      <c r="E8" s="3">
        <v>0.43320389145406452</v>
      </c>
    </row>
    <row r="9" spans="2:6" x14ac:dyDescent="0.2">
      <c r="B9" s="2" t="s">
        <v>35</v>
      </c>
      <c r="C9" s="3">
        <v>0.6190537463512612</v>
      </c>
      <c r="D9" s="3">
        <v>3.6751905840817924E-2</v>
      </c>
      <c r="E9" s="3">
        <v>0.34419434780792085</v>
      </c>
    </row>
    <row r="10" spans="2:6" x14ac:dyDescent="0.2">
      <c r="B10" s="2" t="s">
        <v>48</v>
      </c>
      <c r="C10" s="3">
        <v>0.77765897874395495</v>
      </c>
      <c r="D10" s="3">
        <v>5.2105938214498125E-2</v>
      </c>
      <c r="E10" s="3">
        <v>0.17023508304154694</v>
      </c>
    </row>
    <row r="11" spans="2:6" x14ac:dyDescent="0.2">
      <c r="B11" s="2" t="s">
        <v>40</v>
      </c>
      <c r="C11" s="3">
        <v>0.64372534397574588</v>
      </c>
      <c r="D11" s="3">
        <v>0.10049551995729972</v>
      </c>
      <c r="E11" s="3">
        <v>0.25577913606695429</v>
      </c>
    </row>
    <row r="12" spans="2:6" x14ac:dyDescent="0.2">
      <c r="B12" s="2" t="s">
        <v>1</v>
      </c>
      <c r="C12" s="3">
        <v>0.77296003698721794</v>
      </c>
      <c r="D12" s="3">
        <v>1.2045861283766413E-2</v>
      </c>
      <c r="E12" s="3">
        <v>0.21499410172901573</v>
      </c>
    </row>
    <row r="13" spans="2:6" x14ac:dyDescent="0.2">
      <c r="B13" s="2" t="s">
        <v>22</v>
      </c>
      <c r="C13" s="3">
        <v>0.56819489532335621</v>
      </c>
      <c r="D13" s="3">
        <v>0</v>
      </c>
      <c r="E13" s="3">
        <v>0.43180510467664379</v>
      </c>
    </row>
    <row r="14" spans="2:6" x14ac:dyDescent="0.2">
      <c r="B14" s="2" t="s">
        <v>23</v>
      </c>
      <c r="C14" s="3">
        <v>0.88522947802735807</v>
      </c>
      <c r="D14" s="3">
        <v>3.4218087317658644E-2</v>
      </c>
      <c r="E14" s="3">
        <v>8.0552434654983324E-2</v>
      </c>
    </row>
    <row r="15" spans="2:6" x14ac:dyDescent="0.2">
      <c r="B15" s="2" t="s">
        <v>24</v>
      </c>
      <c r="C15" s="3">
        <v>0.67610399226745388</v>
      </c>
      <c r="D15" s="3">
        <v>3.5943315098749443E-2</v>
      </c>
      <c r="E15" s="3">
        <v>0.28795269263379669</v>
      </c>
    </row>
    <row r="16" spans="2:6" x14ac:dyDescent="0.2">
      <c r="B16" s="2" t="s">
        <v>25</v>
      </c>
      <c r="C16" s="3">
        <v>0.62818090559979634</v>
      </c>
      <c r="D16" s="3">
        <v>3.5616991925694688E-2</v>
      </c>
      <c r="E16" s="3">
        <v>0.33620210247450905</v>
      </c>
    </row>
    <row r="17" spans="2:5" x14ac:dyDescent="0.2">
      <c r="B17" s="2" t="s">
        <v>51</v>
      </c>
      <c r="C17" s="3">
        <v>0.79818993877832078</v>
      </c>
      <c r="D17" s="3">
        <v>2.9810349346556181E-3</v>
      </c>
      <c r="E17" s="3">
        <v>0.19882902628702356</v>
      </c>
    </row>
    <row r="18" spans="2:5" x14ac:dyDescent="0.2">
      <c r="B18" s="2" t="s">
        <v>41</v>
      </c>
      <c r="C18" s="3">
        <v>9.8914471395851328E-2</v>
      </c>
      <c r="D18" s="3">
        <v>0</v>
      </c>
      <c r="E18" s="3">
        <v>0.90108552860414859</v>
      </c>
    </row>
    <row r="19" spans="2:5" x14ac:dyDescent="0.2">
      <c r="B19" s="2" t="s">
        <v>10</v>
      </c>
      <c r="C19" s="3">
        <v>0.6922813731088433</v>
      </c>
      <c r="D19" s="3">
        <v>9.17883796744733E-2</v>
      </c>
      <c r="E19" s="3">
        <v>0.2159302472166835</v>
      </c>
    </row>
    <row r="20" spans="2:5" x14ac:dyDescent="0.2">
      <c r="B20" s="2" t="s">
        <v>11</v>
      </c>
      <c r="C20" s="3">
        <v>0.58442684510930965</v>
      </c>
      <c r="D20" s="3">
        <v>3.3973343184333871E-2</v>
      </c>
      <c r="E20" s="3">
        <v>0.3815998117063566</v>
      </c>
    </row>
    <row r="21" spans="2:5" x14ac:dyDescent="0.2">
      <c r="B21" s="2" t="s">
        <v>15</v>
      </c>
      <c r="C21" s="3">
        <v>0.6745104169049011</v>
      </c>
      <c r="D21" s="3">
        <v>2.695286095574146E-2</v>
      </c>
      <c r="E21" s="3">
        <v>0.2985367221393575</v>
      </c>
    </row>
    <row r="22" spans="2:5" x14ac:dyDescent="0.2">
      <c r="B22" s="2" t="s">
        <v>16</v>
      </c>
      <c r="C22" s="3">
        <v>0.71556985649307481</v>
      </c>
      <c r="D22" s="3">
        <v>5.1627263171694422E-2</v>
      </c>
      <c r="E22" s="3">
        <v>0.23280288033523072</v>
      </c>
    </row>
    <row r="23" spans="2:5" x14ac:dyDescent="0.2">
      <c r="B23" s="2" t="s">
        <v>32</v>
      </c>
      <c r="C23" s="3">
        <v>0.30634103926375389</v>
      </c>
      <c r="D23" s="3">
        <v>1.149305779392748E-2</v>
      </c>
      <c r="E23" s="3">
        <v>0.68216590294231849</v>
      </c>
    </row>
    <row r="24" spans="2:5" x14ac:dyDescent="0.2">
      <c r="B24" s="2" t="s">
        <v>36</v>
      </c>
      <c r="C24" s="3">
        <v>0.71631533304919659</v>
      </c>
      <c r="D24" s="3">
        <v>1.0803006195438038E-2</v>
      </c>
      <c r="E24" s="3">
        <v>0.27288166075536546</v>
      </c>
    </row>
    <row r="25" spans="2:5" x14ac:dyDescent="0.2">
      <c r="B25" s="2" t="s">
        <v>2</v>
      </c>
      <c r="C25" s="3">
        <v>0.16999082577752336</v>
      </c>
      <c r="D25" s="3">
        <v>1.9092962015626535E-3</v>
      </c>
      <c r="E25" s="3">
        <v>0.828099878020914</v>
      </c>
    </row>
    <row r="26" spans="2:5" x14ac:dyDescent="0.2">
      <c r="B26" s="2" t="s">
        <v>26</v>
      </c>
      <c r="C26" s="3">
        <v>0.68286149006948582</v>
      </c>
      <c r="D26" s="3">
        <v>5.9003814824798904E-2</v>
      </c>
      <c r="E26" s="3">
        <v>0.25813469510571518</v>
      </c>
    </row>
    <row r="27" spans="2:5" x14ac:dyDescent="0.2">
      <c r="B27" s="2" t="s">
        <v>3</v>
      </c>
      <c r="C27" s="3">
        <v>0.74826134505437192</v>
      </c>
      <c r="D27" s="3">
        <v>1.22368048447074E-2</v>
      </c>
      <c r="E27" s="3">
        <v>0.23950185010092059</v>
      </c>
    </row>
    <row r="28" spans="2:5" x14ac:dyDescent="0.2">
      <c r="B28" s="2" t="s">
        <v>12</v>
      </c>
      <c r="C28" s="3">
        <v>0.24717220835489337</v>
      </c>
      <c r="D28" s="3">
        <v>3.1655424552396734E-2</v>
      </c>
      <c r="E28" s="3">
        <v>0.72117236709270993</v>
      </c>
    </row>
    <row r="29" spans="2:5" x14ac:dyDescent="0.2">
      <c r="B29" s="2" t="s">
        <v>17</v>
      </c>
      <c r="C29" s="3">
        <v>0.33393433914315696</v>
      </c>
      <c r="D29" s="3">
        <v>1.4333548066083604E-2</v>
      </c>
      <c r="E29" s="3">
        <v>0.65173211279075949</v>
      </c>
    </row>
    <row r="30" spans="2:5" x14ac:dyDescent="0.2">
      <c r="B30" s="2" t="s">
        <v>33</v>
      </c>
      <c r="C30" s="3">
        <v>0.53900333456163851</v>
      </c>
      <c r="D30" s="3">
        <v>0</v>
      </c>
      <c r="E30" s="3">
        <v>0.46099666543836154</v>
      </c>
    </row>
    <row r="31" spans="2:5" x14ac:dyDescent="0.2">
      <c r="B31" s="2" t="s">
        <v>18</v>
      </c>
      <c r="C31" s="3">
        <v>0.52936316851325893</v>
      </c>
      <c r="D31" s="3">
        <v>5.1505634424962872E-2</v>
      </c>
      <c r="E31" s="3">
        <v>0.41913119706177809</v>
      </c>
    </row>
    <row r="32" spans="2:5" x14ac:dyDescent="0.2">
      <c r="B32" s="2" t="s">
        <v>42</v>
      </c>
      <c r="C32" s="3">
        <v>0.11840928886710506</v>
      </c>
      <c r="D32" s="3">
        <v>0</v>
      </c>
      <c r="E32" s="3">
        <v>0.881590711132895</v>
      </c>
    </row>
    <row r="33" spans="2:5" x14ac:dyDescent="0.2">
      <c r="B33" s="2" t="s">
        <v>19</v>
      </c>
      <c r="C33" s="3">
        <v>0.58466311251951564</v>
      </c>
      <c r="D33" s="3">
        <v>4.5259387516568786E-2</v>
      </c>
      <c r="E33" s="3">
        <v>0.37007749996391542</v>
      </c>
    </row>
    <row r="34" spans="2:5" x14ac:dyDescent="0.2">
      <c r="B34" s="2" t="s">
        <v>43</v>
      </c>
      <c r="C34" s="3">
        <v>0.62376426593974765</v>
      </c>
      <c r="D34" s="3">
        <v>5.6672472317172803E-2</v>
      </c>
      <c r="E34" s="3">
        <v>0.3195632617430797</v>
      </c>
    </row>
    <row r="35" spans="2:5" x14ac:dyDescent="0.2">
      <c r="B35" s="2" t="s">
        <v>4</v>
      </c>
      <c r="C35" s="3">
        <v>0.24328380481279505</v>
      </c>
      <c r="D35" s="3">
        <v>3.8885653354275803E-3</v>
      </c>
      <c r="E35" s="3">
        <v>0.75282762985177742</v>
      </c>
    </row>
    <row r="36" spans="2:5" x14ac:dyDescent="0.2">
      <c r="B36" s="2" t="s">
        <v>7</v>
      </c>
      <c r="C36" s="3">
        <v>0.76998217983657036</v>
      </c>
      <c r="D36" s="3">
        <v>2.2856103156836761E-2</v>
      </c>
      <c r="E36" s="3">
        <v>0.207161717006593</v>
      </c>
    </row>
    <row r="37" spans="2:5" x14ac:dyDescent="0.2">
      <c r="B37" s="2" t="s">
        <v>44</v>
      </c>
      <c r="C37" s="3">
        <v>0.54578282976038117</v>
      </c>
      <c r="D37" s="3">
        <v>7.9583779026531423E-3</v>
      </c>
      <c r="E37" s="3">
        <v>0.44625879233696558</v>
      </c>
    </row>
    <row r="38" spans="2:5" x14ac:dyDescent="0.2">
      <c r="B38" s="2" t="s">
        <v>8</v>
      </c>
      <c r="C38" s="3">
        <v>0.7205495955644009</v>
      </c>
      <c r="D38" s="3">
        <v>2.3151979635654844E-2</v>
      </c>
      <c r="E38" s="3">
        <v>0.2562984247999443</v>
      </c>
    </row>
    <row r="39" spans="2:5" x14ac:dyDescent="0.2">
      <c r="B39" s="2" t="s">
        <v>27</v>
      </c>
      <c r="C39" s="3">
        <v>0.4639797358152063</v>
      </c>
      <c r="D39" s="3">
        <v>4.1892101298961884E-2</v>
      </c>
      <c r="E39" s="3">
        <v>0.49412816288583189</v>
      </c>
    </row>
    <row r="40" spans="2:5" x14ac:dyDescent="0.2">
      <c r="B40" s="2" t="s">
        <v>20</v>
      </c>
      <c r="C40" s="3">
        <v>0</v>
      </c>
      <c r="D40" s="3">
        <v>0</v>
      </c>
      <c r="E40" s="3">
        <v>1</v>
      </c>
    </row>
    <row r="41" spans="2:5" x14ac:dyDescent="0.2">
      <c r="B41" s="2" t="s">
        <v>13</v>
      </c>
      <c r="C41" s="3">
        <v>0.4782594131739954</v>
      </c>
      <c r="D41" s="3">
        <v>2.7455330362598781E-2</v>
      </c>
      <c r="E41" s="3">
        <v>0.49428525646340571</v>
      </c>
    </row>
    <row r="42" spans="2:5" x14ac:dyDescent="0.2">
      <c r="B42" s="2" t="s">
        <v>37</v>
      </c>
      <c r="C42" s="3">
        <v>0.66204165736807019</v>
      </c>
      <c r="D42" s="3">
        <v>4.9523048564203871E-2</v>
      </c>
      <c r="E42" s="3">
        <v>0.288435294067726</v>
      </c>
    </row>
    <row r="43" spans="2:5" x14ac:dyDescent="0.2">
      <c r="B43" s="2" t="s">
        <v>49</v>
      </c>
      <c r="C43" s="3">
        <v>0.46239001667138258</v>
      </c>
      <c r="D43" s="3">
        <v>2.201808023206819E-2</v>
      </c>
      <c r="E43" s="3">
        <v>0.51559190309654934</v>
      </c>
    </row>
    <row r="44" spans="2:5" x14ac:dyDescent="0.2">
      <c r="B44" s="2" t="s">
        <v>9</v>
      </c>
      <c r="C44" s="3">
        <v>0.56576409752488133</v>
      </c>
      <c r="D44" s="3">
        <v>1.6064860302594883E-2</v>
      </c>
      <c r="E44" s="3">
        <v>0.41817104217252377</v>
      </c>
    </row>
    <row r="45" spans="2:5" x14ac:dyDescent="0.2">
      <c r="B45" s="2" t="s">
        <v>5</v>
      </c>
      <c r="C45" s="3">
        <v>0.6208643280005085</v>
      </c>
      <c r="D45" s="3">
        <v>1.2286465409014805E-2</v>
      </c>
      <c r="E45" s="3">
        <v>0.36684920659047671</v>
      </c>
    </row>
    <row r="46" spans="2:5" x14ac:dyDescent="0.2">
      <c r="B46" s="2" t="s">
        <v>28</v>
      </c>
      <c r="C46" s="3">
        <v>0.31160876434318618</v>
      </c>
      <c r="D46" s="3">
        <v>2.6182423756740202E-2</v>
      </c>
      <c r="E46" s="3">
        <v>0.66220881190007364</v>
      </c>
    </row>
    <row r="47" spans="2:5" x14ac:dyDescent="0.2">
      <c r="B47" s="2" t="s">
        <v>21</v>
      </c>
      <c r="C47" s="3">
        <v>0.33449493134490593</v>
      </c>
      <c r="D47" s="3">
        <v>7.7226541362823619E-3</v>
      </c>
      <c r="E47" s="3">
        <v>0.6577824145188117</v>
      </c>
    </row>
    <row r="48" spans="2:5" x14ac:dyDescent="0.2">
      <c r="B48" s="2" t="s">
        <v>34</v>
      </c>
      <c r="C48" s="3">
        <v>0.57274763927853689</v>
      </c>
      <c r="D48" s="3">
        <v>3.3202019803639043E-2</v>
      </c>
      <c r="E48" s="3">
        <v>0.39405034091782404</v>
      </c>
    </row>
    <row r="49" spans="2:5" x14ac:dyDescent="0.2">
      <c r="B49" s="2" t="s">
        <v>38</v>
      </c>
      <c r="C49" s="3">
        <v>0.63208179736189918</v>
      </c>
      <c r="D49" s="3">
        <v>0.18018539750179136</v>
      </c>
      <c r="E49" s="3">
        <v>0.18773280513630949</v>
      </c>
    </row>
    <row r="50" spans="2:5" x14ac:dyDescent="0.2">
      <c r="B50" s="2" t="s">
        <v>45</v>
      </c>
      <c r="C50" s="3">
        <v>0.70218825944739383</v>
      </c>
      <c r="D50" s="3">
        <v>3.1892019337933411E-2</v>
      </c>
      <c r="E50" s="3">
        <v>0.26591972121467283</v>
      </c>
    </row>
    <row r="51" spans="2:5" x14ac:dyDescent="0.2">
      <c r="B51" s="2" t="s">
        <v>6</v>
      </c>
      <c r="C51" s="3">
        <v>0.12792273092731324</v>
      </c>
      <c r="D51" s="3">
        <v>0</v>
      </c>
      <c r="E51" s="3">
        <v>0.87207726907268668</v>
      </c>
    </row>
    <row r="52" spans="2:5" x14ac:dyDescent="0.2">
      <c r="B52" s="2" t="s">
        <v>29</v>
      </c>
      <c r="C52" s="3">
        <v>0.51403283441240843</v>
      </c>
      <c r="D52" s="3">
        <v>2.2557759196995923E-2</v>
      </c>
      <c r="E52" s="3">
        <v>0.46340940639059552</v>
      </c>
    </row>
    <row r="53" spans="2:5" x14ac:dyDescent="0.2">
      <c r="B53" s="2" t="s">
        <v>50</v>
      </c>
      <c r="C53" s="3">
        <v>0.28000846866147916</v>
      </c>
      <c r="D53" s="3">
        <v>1.3465767358095734E-2</v>
      </c>
      <c r="E53" s="3">
        <v>0.7065257639804251</v>
      </c>
    </row>
    <row r="54" spans="2:5" x14ac:dyDescent="0.2">
      <c r="B54" s="2" t="s">
        <v>30</v>
      </c>
      <c r="C54" s="3">
        <v>0.19709784507334635</v>
      </c>
      <c r="D54" s="3">
        <v>1.1376244793815162E-2</v>
      </c>
      <c r="E54" s="3">
        <v>0.79152591013283846</v>
      </c>
    </row>
    <row r="55" spans="2:5" x14ac:dyDescent="0.2">
      <c r="B55" s="2" t="s">
        <v>14</v>
      </c>
      <c r="C55" s="3">
        <v>0.57689616522349474</v>
      </c>
      <c r="D55" s="3">
        <v>5.442457526684244E-2</v>
      </c>
      <c r="E55" s="3">
        <v>0.3686792595096629</v>
      </c>
    </row>
    <row r="56" spans="2:5" x14ac:dyDescent="0.2">
      <c r="B56" s="2" t="s">
        <v>46</v>
      </c>
      <c r="C56" s="3">
        <v>0.7481068304050098</v>
      </c>
      <c r="D56" s="3">
        <v>5.9460714512034833E-3</v>
      </c>
      <c r="E56" s="3">
        <v>0.24594709814378671</v>
      </c>
    </row>
    <row r="57" spans="2:5" x14ac:dyDescent="0.2">
      <c r="B57" s="2" t="s">
        <v>52</v>
      </c>
      <c r="C57" s="3">
        <v>0.58335223219340793</v>
      </c>
      <c r="D57" s="3">
        <v>6.7340744308808778E-2</v>
      </c>
      <c r="E57" s="3">
        <v>0.34930702349778331</v>
      </c>
    </row>
    <row r="58" spans="2:5" x14ac:dyDescent="0.2">
      <c r="C58" s="3"/>
      <c r="D58" s="3"/>
      <c r="E58" s="3"/>
    </row>
    <row r="59" spans="2:5" x14ac:dyDescent="0.2">
      <c r="C59" s="3"/>
      <c r="D59" s="3"/>
      <c r="E59" s="3"/>
    </row>
    <row r="60" spans="2:5" x14ac:dyDescent="0.2">
      <c r="C60" s="3"/>
      <c r="D60" s="3"/>
      <c r="E60" s="3"/>
    </row>
  </sheetData>
  <sortState xmlns:xlrd2="http://schemas.microsoft.com/office/spreadsheetml/2017/richdata2" ref="B6:B56">
    <sortCondition ref="B6:B5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7791B-14DC-45FD-BCB2-2BEDEAEE11A6}">
  <dimension ref="A1"/>
  <sheetViews>
    <sheetView workbookViewId="0">
      <selection activeCell="D36" sqref="D36"/>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2E54C-A712-4DB1-9558-C32C9EE1253F}">
  <dimension ref="A1"/>
  <sheetViews>
    <sheetView workbookViewId="0">
      <selection activeCell="D19" sqref="D19"/>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E3C0E-1680-4E5D-B17F-76776A10E5CE}">
  <dimension ref="B1:J39"/>
  <sheetViews>
    <sheetView showGridLines="0" tabSelected="1" zoomScale="106" zoomScaleNormal="106" workbookViewId="0">
      <selection activeCell="E3" sqref="E3"/>
    </sheetView>
  </sheetViews>
  <sheetFormatPr defaultRowHeight="15" x14ac:dyDescent="0.25"/>
  <cols>
    <col min="1" max="3" width="9.140625" style="5"/>
    <col min="4" max="4" width="17.7109375" style="5" bestFit="1" customWidth="1"/>
    <col min="5" max="5" width="22.28515625" style="5" bestFit="1" customWidth="1"/>
    <col min="6" max="6" width="9.140625" style="5"/>
    <col min="7" max="7" width="23.5703125" style="5" customWidth="1"/>
    <col min="8" max="8" width="60.85546875" style="5" customWidth="1"/>
    <col min="9" max="16384" width="9.140625" style="5"/>
  </cols>
  <sheetData>
    <row r="1" spans="4:10" ht="15.75" thickBot="1" x14ac:dyDescent="0.3"/>
    <row r="2" spans="4:10" ht="15.75" thickBot="1" x14ac:dyDescent="0.3">
      <c r="E2" s="16"/>
      <c r="G2" s="18" t="s">
        <v>60</v>
      </c>
      <c r="H2" s="19" t="s">
        <v>60</v>
      </c>
    </row>
    <row r="3" spans="4:10" ht="15.75" thickBot="1" x14ac:dyDescent="0.3">
      <c r="D3" s="8" t="s">
        <v>58</v>
      </c>
      <c r="E3" s="9" t="s">
        <v>31</v>
      </c>
      <c r="F3"/>
      <c r="G3" s="1"/>
      <c r="H3" s="1" t="str">
        <f>CONCATENATE(E3," International Visitor Summary")</f>
        <v>Alabama International Visitor Summary</v>
      </c>
    </row>
    <row r="4" spans="4:10" x14ac:dyDescent="0.25">
      <c r="G4" s="4" t="s">
        <v>63</v>
      </c>
      <c r="H4" s="6">
        <f>SUM(H5:H7)</f>
        <v>1</v>
      </c>
    </row>
    <row r="5" spans="4:10" x14ac:dyDescent="0.25">
      <c r="G5" s="7" t="s">
        <v>59</v>
      </c>
      <c r="H5" s="10">
        <f>VLOOKUP(E3,Sheet1!B6:E60,2,FALSE)</f>
        <v>0.62132092967832286</v>
      </c>
    </row>
    <row r="6" spans="4:10" x14ac:dyDescent="0.25">
      <c r="G6" s="13" t="s">
        <v>57</v>
      </c>
      <c r="H6" s="14">
        <f>VLOOKUP(E3,Sheet1!B6:E60,3,FALSE)</f>
        <v>2.9509202958943572E-2</v>
      </c>
    </row>
    <row r="7" spans="4:10" ht="15.75" thickBot="1" x14ac:dyDescent="0.3">
      <c r="G7" s="11" t="s">
        <v>61</v>
      </c>
      <c r="H7" s="12">
        <f>VLOOKUP(E3,Sheet1!B6:E60,4,FALSE)</f>
        <v>0.34916986736273364</v>
      </c>
    </row>
    <row r="8" spans="4:10" x14ac:dyDescent="0.25">
      <c r="G8" s="17" t="s">
        <v>64</v>
      </c>
      <c r="H8" s="17"/>
      <c r="I8" s="17"/>
      <c r="J8" s="17"/>
    </row>
    <row r="9" spans="4:10" x14ac:dyDescent="0.25">
      <c r="G9" s="17" t="s">
        <v>62</v>
      </c>
      <c r="H9" s="17"/>
      <c r="I9" s="17"/>
      <c r="J9" s="17"/>
    </row>
    <row r="38" spans="2:2" x14ac:dyDescent="0.25">
      <c r="B38" s="15"/>
    </row>
    <row r="39" spans="2:2" x14ac:dyDescent="0.25">
      <c r="B39" s="15"/>
    </row>
  </sheetData>
  <mergeCells count="1">
    <mergeCell ref="G2:H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91AB8A4-C91B-4ED3-87EE-8D699D4560DB}">
          <x14:formula1>
            <xm:f>Sheet1!$B$6:$B$57</xm:f>
          </x14:formula1>
          <xm:sqref>E3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A956D-A80A-40A3-825F-61F4C5942EE2}">
  <dimension ref="A1"/>
  <sheetViews>
    <sheetView workbookViewId="0">
      <selection activeCell="H25" sqref="H25"/>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66C70-5595-4E32-88B6-2B122C0ADEDA}">
  <dimension ref="A1"/>
  <sheetViews>
    <sheetView workbookViewId="0">
      <selection activeCell="G26" sqref="G2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Introduction</vt:lpstr>
      <vt:lpstr>Sources</vt:lpstr>
      <vt:lpstr>International Visitor Share</vt:lpstr>
      <vt:lpstr>TMII</vt:lpstr>
      <vt:lpstr>XBorder Canada (XBC)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simmons</dc:creator>
  <cp:lastModifiedBy>Scott</cp:lastModifiedBy>
  <dcterms:created xsi:type="dcterms:W3CDTF">2020-05-05T16:35:07Z</dcterms:created>
  <dcterms:modified xsi:type="dcterms:W3CDTF">2020-06-01T22:05:56Z</dcterms:modified>
</cp:coreProperties>
</file>